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\Documentazione Piano Scuola 4.0\Documentazione Piano Scuola 4.0\Azione 1 - Next Generation Classroom\Kit Lettura e Scrittura\"/>
    </mc:Choice>
  </mc:AlternateContent>
  <xr:revisionPtr revIDLastSave="0" documentId="8_{AAB39AE2-03D5-48FC-8D0D-66C6C0289913}" xr6:coauthVersionLast="47" xr6:coauthVersionMax="47" xr10:uidLastSave="{00000000-0000-0000-0000-000000000000}"/>
  <bookViews>
    <workbookView xWindow="28680" yWindow="-120" windowWidth="29040" windowHeight="15990"/>
  </bookViews>
  <sheets>
    <sheet name="Kit Lettura e Scrittur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H15" i="1" s="1"/>
  <c r="G16" i="1"/>
  <c r="H16" i="1"/>
  <c r="G17" i="1"/>
  <c r="H17" i="1" s="1"/>
  <c r="G18" i="1"/>
  <c r="H18" i="1"/>
  <c r="B11" i="1" s="1"/>
  <c r="B8" i="1" l="1"/>
  <c r="B10" i="1"/>
</calcChain>
</file>

<file path=xl/sharedStrings.xml><?xml version="1.0" encoding="utf-8"?>
<sst xmlns="http://schemas.openxmlformats.org/spreadsheetml/2006/main" count="41" uniqueCount="35">
  <si>
    <t>installazione inclusa nel prezzo</t>
  </si>
  <si>
    <t>Lavagna a muro 88x118 - smalto bianco - Ligra DS</t>
  </si>
  <si>
    <t>Lavagna bianca modulare, rettangolare (di. 88x118 cm), con finitura in acciaio smaltato bianco. Montaggio magnetico</t>
  </si>
  <si>
    <t>Lavagna a muro 88x118 - smalto bianco</t>
  </si>
  <si>
    <t>Arredo</t>
  </si>
  <si>
    <t>Cuffie Dinamiche - Ligra DS</t>
  </si>
  <si>
    <t>Risposta in frequenza : 15Hz – 22KHz; Impedenza : 24 Ohm; Sensibilità : 96 dB +/- 3 dB @ 1 KHz; Colore : Nero; Cavo da 10 mt con connettore jack 3.5 mm</t>
  </si>
  <si>
    <t>H500</t>
  </si>
  <si>
    <t>Cuffie Dinamiche</t>
  </si>
  <si>
    <t>Dotazioni digitali</t>
  </si>
  <si>
    <t>zoocat_image.php (ligra.cloud)</t>
  </si>
  <si>
    <t xml:space="preserve">Per chi ha una mente creativa, questo display interattivo fornisce la naturale sensazione di usare la penna sulla carta. Wacom One offre di più a coloro che vogliono catturare idee in digitale, creare mappe concettuali e disegnare grafici per poi condividerli facilmente con amici o colleghi. La penna, leggera ed ergonomica, permette di apportare modifiche ai documenti e di inserire velocemente delle note in un modo talmente familiare da farti dimenticare che lo stai facendo in digitale. L’attrito naturale sulla superficie e i riflessi ridotti al minimo consentono di disegnare sullo schermo in modo intuitivo. Hai la sensazione di disegnare o scrivere su carta, non su vetro. Dona la sensazione di una normale penna – sia come aspetto che al tatto e non servono batterie. Inoltre, tramite software la penna è in grado di svolgere le funzioni di molteplici tipologie di penne e pennelli in un’ampia gamma di colori. Realizza bozzetti o dipingi direttamente sullo schermo, disegna grafici, inserisci note in documenti, ottimizza foto e video e non solo, puoi anche cancellare, modificare e condividere le tue creazioni con facilità. Bonus Pack con varie applicazioni incluso. Puoi collegare Wacom One al tuo Mac o PC e a diversi tablet e smartphone Android. </t>
  </si>
  <si>
    <t>DTC133W0B</t>
  </si>
  <si>
    <t>WACOM ONE 13" PEN DISPLAY</t>
  </si>
  <si>
    <t>Con un corpo interamente in metallo e un design ultramoderno, Tab M10 FHD Plus di seconda generazione si distingue nel panorama dei tablet. Lo schermo Full HD da 26,16 cm (10,3") e i due altoparlanti con Dolby Atmos® ti offrono momenti di intrattenimento davvero coinvolgenti. 
Lenovo Tab M10 Plus. Dimensioni schermo: 26,16 cm (10.3"), Risoluzione del display: 1920x1200 Pixel, Tecnologia display: IPS. Capacità memoria interna: 64 GB. Frequenza del processore: 2,3 GHz, Famiglia processore: Mediatek, Modello del processore: Helio P22T. RAM installata: 4 GB. Risoluzione fotocamera posteriore (numerico): 8 MP, Risoluzione fotocamera frontale (numerico): 5 MP. Wi-Fi standard: Wi-Fi 5 (802.11ac). Slot Nano-SIM + SD Card. Peso: 460 g. Batteria: 5000 mAh Sistema operativo incluso: Android 9. Colore del prodotto: Grigio</t>
  </si>
  <si>
    <t>ZA5T0302SE</t>
  </si>
  <si>
    <t>Lenovo Tab M10 Plus 10.3" WiFi Android 9 FHD</t>
  </si>
  <si>
    <t>Note</t>
  </si>
  <si>
    <t>Brochure del prodotto</t>
  </si>
  <si>
    <t>Totale IVA inclusa</t>
  </si>
  <si>
    <t>Prezzo unitario (inclusa IVA)</t>
  </si>
  <si>
    <t>Prezzo unitario (esclusa IVA)</t>
  </si>
  <si>
    <t>Numero</t>
  </si>
  <si>
    <t>Descrizione dettagliata del prodotto</t>
  </si>
  <si>
    <t>Codice Prodotto</t>
  </si>
  <si>
    <t>Prodotto</t>
  </si>
  <si>
    <t>Tipologia Prodotto</t>
  </si>
  <si>
    <t>Totale Dotazioni Digitali con IVA</t>
  </si>
  <si>
    <t>mepa.tts@tt-services.it</t>
  </si>
  <si>
    <t xml:space="preserve">INFORMAZIONI: </t>
  </si>
  <si>
    <t>Totale Arredo con IVA</t>
  </si>
  <si>
    <t>di cui</t>
  </si>
  <si>
    <t>Totale progetto con IVA</t>
  </si>
  <si>
    <t>Importo da destinare al laboratorio</t>
  </si>
  <si>
    <t>Kit Lettura e Scrittura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</si>
</sst>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</font>
    <font>
      <b/>
      <sz val="11"/>
      <color theme="1"/>
      <name val="Roboto"/>
    </font>
    <font>
      <u/>
      <sz val="11"/>
      <color theme="10"/>
      <name val="Calibri"/>
      <family val="2"/>
      <scheme val="minor"/>
    </font>
    <font>
      <b/>
      <sz val="12"/>
      <name val="Roboto"/>
    </font>
    <font>
      <b/>
      <i/>
      <sz val="11"/>
      <color theme="1"/>
      <name val="Roboto"/>
    </font>
    <font>
      <b/>
      <sz val="12"/>
      <color theme="1"/>
      <name val="Roboto"/>
    </font>
    <font>
      <u/>
      <sz val="14"/>
      <color theme="10"/>
      <name val="Calibri"/>
      <family val="2"/>
      <scheme val="minor"/>
    </font>
    <font>
      <b/>
      <i/>
      <sz val="12"/>
      <color theme="1"/>
      <name val="Roboto"/>
    </font>
    <font>
      <b/>
      <sz val="20"/>
      <color rgb="FF1268B1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C9C0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 wrapText="1"/>
    </xf>
    <xf numFmtId="44" fontId="2" fillId="2" borderId="0" xfId="1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2" applyBorder="1" applyAlignment="1">
      <alignment horizontal="center" vertical="center" wrapText="1"/>
    </xf>
    <xf numFmtId="44" fontId="2" fillId="2" borderId="1" xfId="1" applyFont="1" applyFill="1" applyBorder="1" applyAlignment="1">
      <alignment horizontal="left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0" xfId="2" applyAlignment="1">
      <alignment horizontal="center" vertical="center"/>
    </xf>
    <xf numFmtId="44" fontId="5" fillId="5" borderId="1" xfId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/>
    </xf>
    <xf numFmtId="44" fontId="7" fillId="4" borderId="1" xfId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44" fontId="8" fillId="2" borderId="0" xfId="2" applyNumberFormat="1" applyFont="1" applyFill="1" applyAlignment="1">
      <alignment horizontal="left" vertical="top" wrapText="1"/>
    </xf>
    <xf numFmtId="44" fontId="2" fillId="2" borderId="0" xfId="1" applyFont="1" applyFill="1" applyAlignment="1">
      <alignment horizontal="right" vertical="center" wrapText="1"/>
    </xf>
    <xf numFmtId="44" fontId="7" fillId="3" borderId="1" xfId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4" fontId="7" fillId="5" borderId="1" xfId="1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164" fontId="7" fillId="2" borderId="0" xfId="1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164" fontId="7" fillId="0" borderId="4" xfId="1" applyNumberFormat="1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</cellXfs>
  <cellStyles count="3">
    <cellStyle name="Collegamento ipertestuale" xfId="2" builtinId="8"/>
    <cellStyle name="Normale" xfId="0" builtinId="0"/>
    <cellStyle name="Valuta" xfId="1" builtin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388620</xdr:colOff>
      <xdr:row>10</xdr:row>
      <xdr:rowOff>121920</xdr:rowOff>
    </xdr:from>
    <xdr:to>
      <xdr:col>5</xdr:col>
      <xdr:colOff>198120</xdr:colOff>
      <xdr:row>12</xdr:row>
      <xdr:rowOff>167640</xdr:rowOff>
    </xdr:to>
    <xdr:cxnSp macro="">
      <xdr:nvCxnSpPr>
        <xdr:cNvPr id="2" name="Connettore 2 1">
          <a:extLst>
            <a:ext uri="{FF2B5EF4-FFF2-40B4-BE49-F238E27FC236}">
              <a16:creationId xmlns:a16="http://schemas.microsoft.com/office/drawing/2014/main" id="{A0E364A7-9F24-4B04-A839-8450D46F4096}"/>
            </a:ext>
          </a:extLst>
        </xdr:cNvPr>
        <xdr:cNvCxnSpPr>
          <a:stCxn id="3" idx="1"/>
        </xdr:cNvCxnSpPr>
      </xdr:nvCxnSpPr>
      <xdr:spPr>
        <a:xfrm flipH="1">
          <a:off x="2827020" y="2026920"/>
          <a:ext cx="419100" cy="42672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198120</xdr:colOff>
      <xdr:row>9</xdr:row>
      <xdr:rowOff>91440</xdr:rowOff>
    </xdr:from>
    <xdr:to>
      <xdr:col>6</xdr:col>
      <xdr:colOff>1181100</xdr:colOff>
      <xdr:row>11</xdr:row>
      <xdr:rowOff>152400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7476963B-377B-492A-87AD-75EB723C5F0A}"/>
            </a:ext>
          </a:extLst>
        </xdr:cNvPr>
        <xdr:cNvSpPr txBox="1"/>
      </xdr:nvSpPr>
      <xdr:spPr>
        <a:xfrm>
          <a:off x="3246120" y="1805940"/>
          <a:ext cx="1021080" cy="44196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200" b="1"/>
            <a:t>Modifica la quantità degli articoli in</a:t>
          </a:r>
          <a:r>
            <a:rPr lang="it-IT" sz="1200" b="1" baseline="0"/>
            <a:t> base alle necessità della scuola</a:t>
          </a:r>
          <a:endParaRPr lang="it-IT" sz="1200" b="1"/>
        </a:p>
      </xdr:txBody>
    </xdr:sp>
    <xdr:clientData/>
  </xdr:twoCellAnchor>
  <xdr:twoCellAnchor>
    <xdr:from>
      <xdr:col>2</xdr:col>
      <xdr:colOff>22860</xdr:colOff>
      <xdr:row>4</xdr:row>
      <xdr:rowOff>255270</xdr:rowOff>
    </xdr:from>
    <xdr:to>
      <xdr:col>2</xdr:col>
      <xdr:colOff>1356360</xdr:colOff>
      <xdr:row>7</xdr:row>
      <xdr:rowOff>114300</xdr:rowOff>
    </xdr:to>
    <xdr:cxnSp macro="">
      <xdr:nvCxnSpPr>
        <xdr:cNvPr id="4" name="Connettore 2 3">
          <a:extLst>
            <a:ext uri="{FF2B5EF4-FFF2-40B4-BE49-F238E27FC236}">
              <a16:creationId xmlns:a16="http://schemas.microsoft.com/office/drawing/2014/main" id="{733CC2EF-7F13-4EE3-A16B-3C57CDE700B3}"/>
            </a:ext>
          </a:extLst>
        </xdr:cNvPr>
        <xdr:cNvCxnSpPr>
          <a:stCxn id="5" idx="1"/>
        </xdr:cNvCxnSpPr>
      </xdr:nvCxnSpPr>
      <xdr:spPr>
        <a:xfrm flipH="1">
          <a:off x="1242060" y="950595"/>
          <a:ext cx="590550" cy="49720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1356360</xdr:colOff>
      <xdr:row>3</xdr:row>
      <xdr:rowOff>0</xdr:rowOff>
    </xdr:from>
    <xdr:to>
      <xdr:col>3</xdr:col>
      <xdr:colOff>1920240</xdr:colOff>
      <xdr:row>7</xdr:row>
      <xdr:rowOff>137160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8599404-E4D1-4DA9-9F31-95F8AC40C848}"/>
            </a:ext>
          </a:extLst>
        </xdr:cNvPr>
        <xdr:cNvSpPr txBox="1"/>
      </xdr:nvSpPr>
      <xdr:spPr>
        <a:xfrm>
          <a:off x="1832610" y="571500"/>
          <a:ext cx="601980" cy="89916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200" b="1"/>
            <a:t>Totale progetto</a:t>
          </a:r>
          <a:r>
            <a:rPr lang="it-IT" sz="1200" b="1" baseline="0"/>
            <a:t> comprensivo di spese di installazione (ove necessarie, per maggiori dettagli fare riferimento alla colonna J)</a:t>
          </a:r>
        </a:p>
      </xdr:txBody>
    </xdr:sp>
    <xdr:clientData/>
  </xdr:twoCellAnchor>
  <xdr:twoCellAnchor>
    <xdr:from>
      <xdr:col>1</xdr:col>
      <xdr:colOff>1927860</xdr:colOff>
      <xdr:row>4</xdr:row>
      <xdr:rowOff>68580</xdr:rowOff>
    </xdr:from>
    <xdr:to>
      <xdr:col>1</xdr:col>
      <xdr:colOff>1981200</xdr:colOff>
      <xdr:row>4</xdr:row>
      <xdr:rowOff>320040</xdr:rowOff>
    </xdr:to>
    <xdr:cxnSp macro="">
      <xdr:nvCxnSpPr>
        <xdr:cNvPr id="6" name="Connettore 2 5">
          <a:extLst>
            <a:ext uri="{FF2B5EF4-FFF2-40B4-BE49-F238E27FC236}">
              <a16:creationId xmlns:a16="http://schemas.microsoft.com/office/drawing/2014/main" id="{8B0F19C6-B53A-4506-B26B-3AAD17512680}"/>
            </a:ext>
          </a:extLst>
        </xdr:cNvPr>
        <xdr:cNvCxnSpPr>
          <a:stCxn id="7" idx="2"/>
        </xdr:cNvCxnSpPr>
      </xdr:nvCxnSpPr>
      <xdr:spPr>
        <a:xfrm flipH="1">
          <a:off x="1223010" y="830580"/>
          <a:ext cx="0" cy="11811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975360</xdr:colOff>
      <xdr:row>0</xdr:row>
      <xdr:rowOff>60960</xdr:rowOff>
    </xdr:from>
    <xdr:to>
      <xdr:col>2</xdr:col>
      <xdr:colOff>838200</xdr:colOff>
      <xdr:row>4</xdr:row>
      <xdr:rowOff>68580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CBA6FC52-4390-476B-87D6-50827D0013F2}"/>
            </a:ext>
          </a:extLst>
        </xdr:cNvPr>
        <xdr:cNvSpPr txBox="1"/>
      </xdr:nvSpPr>
      <xdr:spPr>
        <a:xfrm>
          <a:off x="1223010" y="60960"/>
          <a:ext cx="605790" cy="76962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200" b="1"/>
            <a:t>Inserire l'importo destinato al progetto (Compilazione a cura della scuola)</a:t>
          </a:r>
          <a:endParaRPr lang="it-IT" sz="1200" b="1" baseline="0"/>
        </a:p>
      </xdr:txBody>
    </xdr:sp>
    <xdr:clientData/>
  </xdr:twoCellAnchor>
  <xdr:oneCellAnchor>
    <xdr:from>
      <xdr:col>3</xdr:col>
      <xdr:colOff>4703990</xdr:colOff>
      <xdr:row>4</xdr:row>
      <xdr:rowOff>204108</xdr:rowOff>
    </xdr:from>
    <xdr:ext cx="3276600" cy="545391"/>
    <xdr:pic>
      <xdr:nvPicPr>
        <xdr:cNvPr id="8" name="Immagine 7">
          <a:extLst>
            <a:ext uri="{FF2B5EF4-FFF2-40B4-BE49-F238E27FC236}">
              <a16:creationId xmlns:a16="http://schemas.microsoft.com/office/drawing/2014/main" id="{04674C40-FE8D-4602-A081-34254B29B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7040" y="956583"/>
          <a:ext cx="3276600" cy="545391"/>
        </a:xfrm>
        <a:prstGeom prst="rect">
          <a:avLst/>
        </a:prstGeom>
      </xdr:spPr>
    </xdr:pic>
    <xdr:clientData/>
  </xdr:oneCellAnchor>
  <xdr:oneCellAnchor>
    <xdr:from>
      <xdr:col>3</xdr:col>
      <xdr:colOff>2313214</xdr:colOff>
      <xdr:row>4</xdr:row>
      <xdr:rowOff>251732</xdr:rowOff>
    </xdr:from>
    <xdr:ext cx="1638300" cy="424543"/>
    <xdr:pic>
      <xdr:nvPicPr>
        <xdr:cNvPr id="9" name="Immagine 8">
          <a:extLst>
            <a:ext uri="{FF2B5EF4-FFF2-40B4-BE49-F238E27FC236}">
              <a16:creationId xmlns:a16="http://schemas.microsoft.com/office/drawing/2014/main" id="{D43882EC-796F-48B1-B7E6-B398AF8F3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7039" y="956582"/>
          <a:ext cx="1638300" cy="42454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epa.tts@tt-services.it" TargetMode="External"/><Relationship Id="rId1" Type="http://schemas.openxmlformats.org/officeDocument/2006/relationships/hyperlink" Target="https://www.ligra.cloud/app/zoocat_image.php?url_pdf=aHR0cHM6Ly9vYmplY3RzLmljZWNhdC5iaXovb2JqZWN0cy9tbW9fNzY4Mzg2ODBfMTY1MjQxMjAwMV85NTc0XzI4MzYxLnBkZg==&amp;type=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6"/>
  <sheetViews>
    <sheetView tabSelected="1" zoomScale="70" zoomScaleNormal="70" workbookViewId="0">
      <selection activeCell="B31" sqref="B31"/>
    </sheetView>
  </sheetViews>
  <sheetFormatPr defaultColWidth="9.140625" defaultRowHeight="15" x14ac:dyDescent="0.25"/>
  <cols>
    <col min="1" max="1" width="38.28515625" style="1" customWidth="1"/>
    <col min="2" max="2" width="31.28515625" style="6" customWidth="1"/>
    <col min="3" max="3" width="23.7109375" style="6" customWidth="1"/>
    <col min="4" max="4" width="100.7109375" style="6" customWidth="1"/>
    <col min="5" max="5" width="10.7109375" style="5" customWidth="1"/>
    <col min="6" max="6" width="19.5703125" style="4" bestFit="1" customWidth="1"/>
    <col min="7" max="7" width="19.140625" style="4" bestFit="1" customWidth="1"/>
    <col min="8" max="8" width="15.7109375" style="4" customWidth="1"/>
    <col min="9" max="9" width="50.42578125" style="3" customWidth="1"/>
    <col min="10" max="10" width="70.7109375" style="2" customWidth="1"/>
    <col min="11" max="22" width="9.140625" style="2"/>
    <col min="23" max="16384" width="9.140625" style="1"/>
  </cols>
  <sheetData>
    <row r="2" spans="1:10" x14ac:dyDescent="0.25">
      <c r="A2" s="36" t="s">
        <v>34</v>
      </c>
      <c r="B2" s="36"/>
      <c r="C2" s="36"/>
      <c r="D2" s="36"/>
      <c r="E2" s="36"/>
      <c r="F2" s="36"/>
      <c r="G2" s="36"/>
      <c r="H2" s="36"/>
      <c r="I2" s="36"/>
    </row>
    <row r="3" spans="1:10" x14ac:dyDescent="0.25">
      <c r="A3" s="36"/>
      <c r="B3" s="36"/>
      <c r="C3" s="36"/>
      <c r="D3" s="36"/>
      <c r="E3" s="36"/>
      <c r="F3" s="36"/>
      <c r="G3" s="36"/>
      <c r="H3" s="36"/>
      <c r="I3" s="36"/>
    </row>
    <row r="4" spans="1:10" x14ac:dyDescent="0.25">
      <c r="A4" s="36"/>
      <c r="B4" s="36"/>
      <c r="C4" s="36"/>
      <c r="D4" s="36"/>
      <c r="E4" s="36"/>
      <c r="F4" s="36"/>
      <c r="G4" s="36"/>
      <c r="H4" s="36"/>
      <c r="I4" s="36"/>
    </row>
    <row r="5" spans="1:10" ht="27" thickBot="1" x14ac:dyDescent="0.3">
      <c r="A5" s="36"/>
      <c r="B5" s="36"/>
      <c r="C5" s="36"/>
      <c r="D5" s="36"/>
      <c r="E5" s="36"/>
      <c r="F5" s="36"/>
      <c r="G5" s="36"/>
      <c r="H5" s="36"/>
      <c r="I5" s="36"/>
      <c r="J5" s="35"/>
    </row>
    <row r="6" spans="1:10" ht="16.5" thickBot="1" x14ac:dyDescent="0.3">
      <c r="A6" s="34" t="s">
        <v>33</v>
      </c>
      <c r="B6" s="33">
        <v>0</v>
      </c>
    </row>
    <row r="7" spans="1:10" ht="15.75" x14ac:dyDescent="0.25">
      <c r="A7" s="32"/>
      <c r="B7" s="31"/>
    </row>
    <row r="8" spans="1:10" ht="15.75" x14ac:dyDescent="0.25">
      <c r="A8" s="30" t="s">
        <v>32</v>
      </c>
      <c r="B8" s="29">
        <f>SUM(H15:H18)</f>
        <v>2238.6999999999998</v>
      </c>
    </row>
    <row r="9" spans="1:10" ht="15.75" x14ac:dyDescent="0.25">
      <c r="A9" s="28" t="s">
        <v>31</v>
      </c>
      <c r="B9" s="27"/>
    </row>
    <row r="10" spans="1:10" ht="18.75" x14ac:dyDescent="0.25">
      <c r="A10" s="26" t="s">
        <v>30</v>
      </c>
      <c r="B10" s="25">
        <f>SUM(H15:H18)</f>
        <v>2238.6999999999998</v>
      </c>
      <c r="C10" s="24" t="s">
        <v>29</v>
      </c>
      <c r="D10" s="23" t="s">
        <v>28</v>
      </c>
    </row>
    <row r="11" spans="1:10" ht="15.75" x14ac:dyDescent="0.25">
      <c r="A11" s="22" t="s">
        <v>27</v>
      </c>
      <c r="B11" s="21">
        <f>H18</f>
        <v>863.76</v>
      </c>
      <c r="C11" s="20"/>
    </row>
    <row r="14" spans="1:10" s="2" customFormat="1" ht="31.5" x14ac:dyDescent="0.25">
      <c r="A14" s="19" t="s">
        <v>26</v>
      </c>
      <c r="B14" s="19" t="s">
        <v>25</v>
      </c>
      <c r="C14" s="19" t="s">
        <v>24</v>
      </c>
      <c r="D14" s="19" t="s">
        <v>23</v>
      </c>
      <c r="E14" s="18" t="s">
        <v>22</v>
      </c>
      <c r="F14" s="17" t="s">
        <v>21</v>
      </c>
      <c r="G14" s="17" t="s">
        <v>20</v>
      </c>
      <c r="H14" s="17" t="s">
        <v>19</v>
      </c>
      <c r="I14" s="17" t="s">
        <v>18</v>
      </c>
      <c r="J14" s="17" t="s">
        <v>17</v>
      </c>
    </row>
    <row r="15" spans="1:10" s="7" customFormat="1" ht="135" x14ac:dyDescent="0.25">
      <c r="A15" s="15" t="s">
        <v>9</v>
      </c>
      <c r="B15" s="13" t="s">
        <v>16</v>
      </c>
      <c r="C15" s="13" t="s">
        <v>15</v>
      </c>
      <c r="D15" s="13" t="s">
        <v>14</v>
      </c>
      <c r="E15" s="12">
        <v>2</v>
      </c>
      <c r="F15" s="11">
        <v>223</v>
      </c>
      <c r="G15" s="10">
        <f>F15*1.22</f>
        <v>272.06</v>
      </c>
      <c r="H15" s="10">
        <f>G15*E15</f>
        <v>544.12</v>
      </c>
      <c r="I15" s="16" t="s">
        <v>10</v>
      </c>
      <c r="J15" s="8" t="s">
        <v>0</v>
      </c>
    </row>
    <row r="16" spans="1:10" s="7" customFormat="1" ht="195" x14ac:dyDescent="0.25">
      <c r="A16" s="15" t="s">
        <v>9</v>
      </c>
      <c r="B16" s="13" t="s">
        <v>13</v>
      </c>
      <c r="C16" s="13" t="s">
        <v>12</v>
      </c>
      <c r="D16" s="13" t="s">
        <v>11</v>
      </c>
      <c r="E16" s="12">
        <v>1</v>
      </c>
      <c r="F16" s="11">
        <v>395</v>
      </c>
      <c r="G16" s="10">
        <f>F16*1.22</f>
        <v>481.9</v>
      </c>
      <c r="H16" s="10">
        <f>G16*E16</f>
        <v>481.9</v>
      </c>
      <c r="I16" s="9" t="s">
        <v>10</v>
      </c>
      <c r="J16" s="8" t="s">
        <v>0</v>
      </c>
    </row>
    <row r="17" spans="1:10" s="7" customFormat="1" ht="30" x14ac:dyDescent="0.25">
      <c r="A17" s="15" t="s">
        <v>9</v>
      </c>
      <c r="B17" s="13" t="s">
        <v>8</v>
      </c>
      <c r="C17" s="13" t="s">
        <v>7</v>
      </c>
      <c r="D17" s="13" t="s">
        <v>6</v>
      </c>
      <c r="E17" s="12">
        <v>2</v>
      </c>
      <c r="F17" s="11">
        <v>143</v>
      </c>
      <c r="G17" s="10">
        <f>F17*1.22</f>
        <v>174.46</v>
      </c>
      <c r="H17" s="10">
        <f>G17*E17</f>
        <v>348.92</v>
      </c>
      <c r="I17" s="9" t="s">
        <v>5</v>
      </c>
      <c r="J17" s="8" t="s">
        <v>0</v>
      </c>
    </row>
    <row r="18" spans="1:10" s="7" customFormat="1" ht="30" x14ac:dyDescent="0.25">
      <c r="A18" s="14" t="s">
        <v>4</v>
      </c>
      <c r="B18" s="13" t="s">
        <v>3</v>
      </c>
      <c r="C18" s="13">
        <v>16001029</v>
      </c>
      <c r="D18" s="13" t="s">
        <v>2</v>
      </c>
      <c r="E18" s="12">
        <v>2</v>
      </c>
      <c r="F18" s="11">
        <v>354</v>
      </c>
      <c r="G18" s="10">
        <f>F18*1.22</f>
        <v>431.88</v>
      </c>
      <c r="H18" s="10">
        <f>G18*E18</f>
        <v>863.76</v>
      </c>
      <c r="I18" s="9" t="s">
        <v>1</v>
      </c>
      <c r="J18" s="8" t="s">
        <v>0</v>
      </c>
    </row>
    <row r="19" spans="1:10" s="2" customFormat="1" x14ac:dyDescent="0.25"/>
    <row r="20" spans="1:10" s="2" customFormat="1" x14ac:dyDescent="0.25"/>
    <row r="21" spans="1:10" s="2" customFormat="1" x14ac:dyDescent="0.25"/>
    <row r="22" spans="1:10" s="2" customFormat="1" x14ac:dyDescent="0.25"/>
    <row r="23" spans="1:10" s="2" customFormat="1" x14ac:dyDescent="0.25"/>
    <row r="24" spans="1:10" s="2" customFormat="1" x14ac:dyDescent="0.25"/>
    <row r="25" spans="1:10" s="2" customFormat="1" x14ac:dyDescent="0.25"/>
    <row r="26" spans="1:10" s="2" customFormat="1" x14ac:dyDescent="0.25"/>
  </sheetData>
  <mergeCells count="2">
    <mergeCell ref="A2:I5"/>
    <mergeCell ref="A9:B9"/>
  </mergeCells>
  <conditionalFormatting sqref="B11">
    <cfRule type="cellIs" dxfId="2" priority="1" operator="lessThan">
      <formula>#REF!</formula>
    </cfRule>
  </conditionalFormatting>
  <conditionalFormatting sqref="B10">
    <cfRule type="cellIs" dxfId="1" priority="2" operator="greaterThan">
      <formula>#REF!</formula>
    </cfRule>
    <cfRule type="cellIs" dxfId="0" priority="3" operator="greaterThan">
      <formula>(#REF!+#REF!+#REF!+#REF!+#REF!)&gt;(B6*20/100)</formula>
    </cfRule>
  </conditionalFormatting>
  <hyperlinks>
    <hyperlink ref="I15" r:id="rId1" display="https://www.ligra.cloud/app/zoocat_image.php?url_pdf=aHR0cHM6Ly9vYmplY3RzLmljZWNhdC5iaXovb2JqZWN0cy9tbW9fNzY4Mzg2ODBfMTY1MjQxMjAwMV85NTc0XzI4MzYxLnBkZg==&amp;type=pdf"/>
    <hyperlink ref="D10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Kit Lettura e Scrittura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Belloni</dc:creator>
  <cp:lastModifiedBy>Nicola Belloni</cp:lastModifiedBy>
  <dcterms:created xsi:type="dcterms:W3CDTF">2023-02-14T08:24:37Z</dcterms:created>
  <dcterms:modified xsi:type="dcterms:W3CDTF">2023-02-14T08:24:53Z</dcterms:modified>
</cp:coreProperties>
</file>