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026"/>
  <workbookPr defaultThemeVersion="166925"/>
  <mc:AlternateContent xmlns:mc="http://schemas.openxmlformats.org/markup-compatibility/2006">
    <mc:Choice Requires="x15">
      <x15ac:absPath xmlns:x15ac="http://schemas.microsoft.com/office/spreadsheetml/2010/11/ac" url="D:\Download\Documentazione Piano Scuola 4.0\Documentazione Piano Scuola 4.0\Azione 1 - Next Generation Classroom\Ambiente Coding\"/>
    </mc:Choice>
  </mc:AlternateContent>
  <xr:revisionPtr revIDLastSave="0" documentId="8_{C3FE2DA3-B36B-425D-A06A-D4F42A6910FE}" xr6:coauthVersionLast="47" xr6:coauthVersionMax="47" xr10:uidLastSave="{00000000-0000-0000-0000-000000000000}"/>
  <bookViews>
    <workbookView xWindow="28680" yWindow="-120" windowWidth="29040" windowHeight="15990"/>
  </bookViews>
  <sheets>
    <sheet name="Ambiente Coding"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 l="1"/>
  <c r="H15" i="1" s="1"/>
  <c r="G16" i="1"/>
  <c r="H16" i="1" s="1"/>
  <c r="G17" i="1"/>
  <c r="H17" i="1" s="1"/>
  <c r="G18" i="1"/>
  <c r="H18" i="1" s="1"/>
  <c r="G19" i="1"/>
  <c r="H19" i="1" s="1"/>
  <c r="G20" i="1"/>
  <c r="H20" i="1" s="1"/>
  <c r="G21" i="1"/>
  <c r="H21" i="1" s="1"/>
  <c r="B10" i="1" s="1"/>
  <c r="B8" i="1" l="1"/>
  <c r="B11" i="1"/>
</calcChain>
</file>

<file path=xl/sharedStrings.xml><?xml version="1.0" encoding="utf-8"?>
<sst xmlns="http://schemas.openxmlformats.org/spreadsheetml/2006/main" count="54" uniqueCount="44">
  <si>
    <t>installazione già inclusa nel prezzo</t>
  </si>
  <si>
    <t>Tavolo CREO - Ligra DS</t>
  </si>
  <si>
    <t>Tavolo per robotica di forma quadrata, completo di gambe ad altezza variabile con ruote a scomparsa di tipo automatico "push pull". Dimensioni: 130x130cm, altezza al piano da 64 a 76cm. Materiale: piano in truciolare spessore 22mm rivestito in melamina bianca e spondine in melammina rovere, gambe in metallo verniciato colore grigio. Le spondine fissate al piano sono facilmente smontabili. Creo è un tavolo ideato per lo svolgimento delle discipline STEM, in particolare per le attività legate alla robotica educativa. Prodotto consegnato da montare.</t>
  </si>
  <si>
    <t>H-TAVCRE</t>
  </si>
  <si>
    <t>Tavolo CREO</t>
  </si>
  <si>
    <t>Arredo</t>
  </si>
  <si>
    <t>zoocat_image.php (ligra.cloud)</t>
  </si>
  <si>
    <t xml:space="preserve">Tavolo interattivo 3in1 da 43"
Studiato per la collaborazione degli studenti più piccoli.
Touch integrato | Tecnologia capacitiva | Android 11
Speaker 12Wx2 integrati | USB Type-C Full-Link
Tecnologia Zero Gap per consentire immagini più nitide con miglior contrasto e riduzione dei riflessi.
Touch screen capacitivo
Vetro temperato anti-riflesso
Design ergonomico e sicuro: l'accesso a porte di video e dati è nascosto per evitare il contatto con i bambini
Antigraffio e resistente ai liquidi
Speaker stereo integrati 12Wx2 | Potenza complessiva di 24W
Processore Quad Core A55, 4GB RAM, 64GB ROM. Orientamento: standard, panoramico o ritratto.
</t>
  </si>
  <si>
    <t xml:space="preserve"> HTI4310</t>
  </si>
  <si>
    <t>Tavolo interattivo 3in1 da 43"</t>
  </si>
  <si>
    <t>Dotazioni digitali</t>
  </si>
  <si>
    <t>40 tocchi contemporanei LED ULTRA HD. Touch integrato | Tecnologia ad infrarossi. Speaker 20Wx2 integrati | USB Type-C Full-Link | Android 11. Tecnologia Zero Gap per consentire immagini più nitide con miglior contrasto e riduzione dei riflessi. Regolazione automatica della luminosità grazie al sensore di luce ambientale. Touch screen a infrarossi anche con guanti o qualsiasi altro oggetto solido. Vetro temperato anti-riflesso con spessore 4mm Mohs 7. Speaker stereo frontali integrati 20Wx2 | Potenza complessiva di 40W. Input HDMI 4K. Interfaccia Android in 4K completo. Processore Quad Core A55 | 4GB RAM, 32GB ROM. Licenza inclusa Remote Display Management (1 anno). Software Touch Display+ (Note, Note Plus, Capture) inclusi (Licenza perpetua). 5 anni di garanzia on center, di cui 3 anni on site. Staffa per fissaggio a parete inclusa.</t>
  </si>
  <si>
    <t>HC7520M</t>
  </si>
  <si>
    <t>Monitor Inter. 75" C Series Wi-Fi RDM-Ready+Staffa</t>
  </si>
  <si>
    <t>Edison è il robot programmabile ideato per accompagnare nell'apprendimento dei princìpi di programmazione e logica gli studenti dai 4 ai 16 anni d'età.
Equipaggiato con un ampio set di sensori (suono, luce, prossimità, ecc.) si presta a moltissimi percorsi formativi. Introduce chi non ha alcuna base di programmazione ai concetti base della robotica grazie a un set di programmi preconfigurati selezionabili tramite la lettura di un semplice barcode. Può essere inoltre programmato tramite 3 differenti piattaforme (EdBlocks, EdScratch, EdPy) a complessità crescente, tutte completamente gratuite: dalla programmazione visuale a blocchi drag-and-drop (EdBlocks), adatta anche ai più giovani, all'approccio sempre visuale basato su Scratch (EdScratch) fino alla versatilità e complessità di EdPy, basato su Python.
Inoltre, grazie al kit di espansione EdCreate e alla sua compatibilità con le costruzioni Lego, Edison diventa la base per un'incredibile varietà di progetti STEAM. Un ampia raccolta di piani formativi, lezioni, video tutorial e materiali a supporto dei docenti è inoltre a disposizione in via gratuita.
Ogni confezione include nr. 1 cavo EdComm per la programmazione del robot.</t>
  </si>
  <si>
    <t>EDP001</t>
  </si>
  <si>
    <t>Robotica Edison Robot V2.0</t>
  </si>
  <si>
    <t>Dotazioni Digitali</t>
  </si>
  <si>
    <t>Il kit KUBO Coding++ comprende 40 tessere TagTile aggiuntive, utili per espandere il Kubo Coding Set base. Il contenuto del kit offre una vasta gamma di comandi supplementari, tra cui variabili, condizioni ed eventi. Il kit KUBO Coding++ permette di affrontare tecniche di programmazione sempre più complesse. Introducendo i concetti in modo semplice e graduale, i vostri alunni acquisiranno la fiducia necessaria per sperimentare ed esplorare le infinite possibilità di programmazione offerte da KUBO.
Può essere acquistato come espansione per il Coding Kubo Starter Set (1030).
ATTENZIONE: robot non incluso</t>
  </si>
  <si>
    <t>Kubo Coding++</t>
  </si>
  <si>
    <t>Il kit Kubo Coding+ comprende 36 tessere TagTile custodite in una pratica scatola.
Le tessere offrono una vasta gamma di comandi supplementari, tra cui variazione della distanza, della direzione, della velocità e del tempo. Il kit Kubo Coding+ vi permette di affrontare tecniche di programmazione sempre più complesse. Introducendo i concetti in modo semplice e graduale, i vostri alunni acquisiranno la fiducia necessaria per sperimentare ed esplorare le infinite possibilità di programmazione offerte da Kubo.
Può essere acquistato come espansione per il Coding Kubo Starter Set (1030).
ATTENZIONE: robot non incluso</t>
  </si>
  <si>
    <t>Kubo Coding+</t>
  </si>
  <si>
    <t>Presentazione standard di PowerPoint (ligra.cloud)</t>
  </si>
  <si>
    <t>Kit composto da 6 pezzi del robot Kubo, pensato appositamente per rispondere alle esigenze della classe. Con questo kit si possono coprire classi di 18 studenti (consigliamo l’utilizzo di 1 robot ogni 2/3 studenti). Kubo può essere utilizzato già a partire dai 4 anni, non necessita di particolari capacità di programmazione e non è necessario che i bambini sappiano leggere o scrivere in quanto si programma senza dispositivi aggiuntivi. Questo set è il punto di inizio per introdurre il coding e il pensiero computazionale, si possono affrontare concetti come: funzioni, subroutine e cicli in pochissimi semplici passaggi.
Il set contiene:
- 1 robot Kubo completo
- 1 cavo USB di ricarica
- 46 TagTiles per la programmazione
- 1 mappa delle attività formata da 4 pezzi a forma di puzzle. Consigliato per studenti dai 4 ai 10 anni.</t>
  </si>
  <si>
    <t>1030-6</t>
  </si>
  <si>
    <t>Kubo Coding Kit classe (6 pezzi)</t>
  </si>
  <si>
    <t>Note</t>
  </si>
  <si>
    <t>Brochure del prodotto</t>
  </si>
  <si>
    <t>Totale IVA inclusa</t>
  </si>
  <si>
    <t>Prezzo unitario (inclusa IVA)</t>
  </si>
  <si>
    <t>Prezzo unitario (esclusa IVA)</t>
  </si>
  <si>
    <t>Numero</t>
  </si>
  <si>
    <t>Descrizione dettagliata del prodotto</t>
  </si>
  <si>
    <t>Codice Prodotto</t>
  </si>
  <si>
    <t>Prodotto</t>
  </si>
  <si>
    <t>Tipologia Prodotto</t>
  </si>
  <si>
    <t>Totale Dotazioni Digitali con IVA</t>
  </si>
  <si>
    <t>mepa.tts@tt-services.it</t>
  </si>
  <si>
    <t xml:space="preserve">INFORMAZIONI: </t>
  </si>
  <si>
    <t>Totale Arredo con IVA</t>
  </si>
  <si>
    <t>di cui</t>
  </si>
  <si>
    <t>Totale progetto con IVA</t>
  </si>
  <si>
    <t>Importo da destinare al laboratorio</t>
  </si>
  <si>
    <t>Ambiente Coding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</si>
</sst>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410]_-;\-* #,##0.00\ [$€-410]_-;_-* &quot;-&quot;??\ [$€-410]_-;_-@_-"/>
  </numFmts>
  <fonts count="11" x14ac:knownFonts="1">
    <font>
      <sz val="11"/>
      <color theme="1"/>
      <name val="Calibri"/>
      <family val="2"/>
      <scheme val="minor"/>
    </font>
    <font>
      <sz val="11"/>
      <color theme="1"/>
      <name val="Calibri"/>
      <family val="2"/>
      <scheme val="minor"/>
    </font>
    <font>
      <sz val="11"/>
      <color theme="1"/>
      <name val="Roboto"/>
    </font>
    <font>
      <b/>
      <sz val="11"/>
      <color theme="1"/>
      <name val="Roboto"/>
    </font>
    <font>
      <u/>
      <sz val="11"/>
      <color theme="10"/>
      <name val="Calibri"/>
      <family val="2"/>
      <scheme val="minor"/>
    </font>
    <font>
      <b/>
      <sz val="12"/>
      <name val="Roboto"/>
    </font>
    <font>
      <b/>
      <i/>
      <sz val="11"/>
      <color theme="1"/>
      <name val="Roboto"/>
    </font>
    <font>
      <b/>
      <sz val="12"/>
      <color theme="1"/>
      <name val="Roboto"/>
    </font>
    <font>
      <u/>
      <sz val="14"/>
      <color theme="10"/>
      <name val="Calibri"/>
      <family val="2"/>
      <scheme val="minor"/>
    </font>
    <font>
      <b/>
      <i/>
      <sz val="12"/>
      <color theme="1"/>
      <name val="Roboto"/>
    </font>
    <font>
      <b/>
      <sz val="20"/>
      <color rgb="FF1268B1"/>
      <name val="Roboto"/>
    </font>
  </fonts>
  <fills count="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C9C0B"/>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36">
    <xf numFmtId="0" fontId="0" fillId="0" borderId="0" xfId="0"/>
    <xf numFmtId="0" fontId="2" fillId="2" borderId="0" xfId="0" applyFont="1" applyFill="1"/>
    <xf numFmtId="0" fontId="2" fillId="2" borderId="0" xfId="0" applyFont="1" applyFill="1" applyAlignment="1">
      <alignment horizontal="left" vertical="top"/>
    </xf>
    <xf numFmtId="0" fontId="2" fillId="2" borderId="0" xfId="0" applyFont="1" applyFill="1" applyAlignment="1">
      <alignment horizontal="center" vertical="top" wrapText="1"/>
    </xf>
    <xf numFmtId="44" fontId="2" fillId="2" borderId="0" xfId="1" applyFont="1" applyFill="1" applyAlignment="1">
      <alignment horizontal="left" vertical="top" wrapText="1"/>
    </xf>
    <xf numFmtId="0" fontId="2" fillId="2" borderId="0" xfId="0" applyFont="1" applyFill="1" applyAlignment="1">
      <alignment horizontal="center" vertical="top"/>
    </xf>
    <xf numFmtId="0" fontId="2" fillId="2" borderId="0" xfId="0" applyFont="1" applyFill="1" applyAlignment="1">
      <alignment horizontal="left" vertical="top" wrapText="1"/>
    </xf>
    <xf numFmtId="0" fontId="2" fillId="2" borderId="0" xfId="0" applyFont="1" applyFill="1" applyAlignment="1">
      <alignment horizontal="left" vertical="center"/>
    </xf>
    <xf numFmtId="0" fontId="3" fillId="2" borderId="1" xfId="0" applyFont="1" applyFill="1" applyBorder="1" applyAlignment="1">
      <alignment horizontal="center" vertical="center"/>
    </xf>
    <xf numFmtId="0" fontId="4" fillId="0" borderId="1" xfId="2" applyBorder="1" applyAlignment="1">
      <alignment horizontal="center" vertical="center"/>
    </xf>
    <xf numFmtId="44" fontId="2" fillId="2" borderId="1" xfId="1" applyFont="1" applyFill="1" applyBorder="1" applyAlignment="1">
      <alignment horizontal="left" vertical="center" wrapText="1"/>
    </xf>
    <xf numFmtId="44" fontId="2" fillId="2" borderId="1" xfId="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44" fontId="5" fillId="5" borderId="1" xfId="1"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2" borderId="0" xfId="0" applyFont="1" applyFill="1" applyAlignment="1">
      <alignment horizontal="left" vertical="top"/>
    </xf>
    <xf numFmtId="44" fontId="7" fillId="4" borderId="1" xfId="1" applyFont="1" applyFill="1" applyBorder="1" applyAlignment="1">
      <alignment horizontal="left" vertical="center" wrapText="1"/>
    </xf>
    <xf numFmtId="0" fontId="7" fillId="4" borderId="1" xfId="0" applyFont="1" applyFill="1" applyBorder="1" applyAlignment="1">
      <alignment horizontal="left" vertical="center" wrapText="1"/>
    </xf>
    <xf numFmtId="44" fontId="8" fillId="2" borderId="0" xfId="2" applyNumberFormat="1" applyFont="1" applyFill="1" applyAlignment="1">
      <alignment horizontal="left" vertical="top" wrapText="1"/>
    </xf>
    <xf numFmtId="44" fontId="2" fillId="2" borderId="0" xfId="1" applyFont="1" applyFill="1" applyAlignment="1">
      <alignment horizontal="right" vertical="center" wrapText="1"/>
    </xf>
    <xf numFmtId="44" fontId="7" fillId="3" borderId="1" xfId="1" applyFont="1" applyFill="1" applyBorder="1" applyAlignment="1">
      <alignment horizontal="left" vertical="center" wrapText="1"/>
    </xf>
    <xf numFmtId="0" fontId="7" fillId="3" borderId="1" xfId="0" applyFont="1" applyFill="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44" fontId="7" fillId="5" borderId="1" xfId="1" applyFont="1" applyFill="1" applyBorder="1" applyAlignment="1">
      <alignment horizontal="left" vertical="center" wrapText="1"/>
    </xf>
    <xf numFmtId="0" fontId="7" fillId="5" borderId="3" xfId="0" applyFont="1" applyFill="1" applyBorder="1" applyAlignment="1">
      <alignment horizontal="left" vertical="center" wrapText="1"/>
    </xf>
    <xf numFmtId="164" fontId="7" fillId="2" borderId="0" xfId="1" applyNumberFormat="1" applyFont="1" applyFill="1" applyBorder="1" applyAlignment="1">
      <alignment horizontal="left" vertical="center" wrapText="1"/>
    </xf>
    <xf numFmtId="0" fontId="7" fillId="2" borderId="3" xfId="0" applyFont="1" applyFill="1" applyBorder="1" applyAlignment="1">
      <alignment horizontal="left" vertical="center" wrapText="1"/>
    </xf>
    <xf numFmtId="164" fontId="7" fillId="0" borderId="4" xfId="1" applyNumberFormat="1" applyFont="1" applyFill="1" applyBorder="1" applyAlignment="1">
      <alignment horizontal="left" vertical="center" wrapText="1"/>
    </xf>
    <xf numFmtId="0" fontId="7" fillId="0" borderId="3" xfId="0" applyFont="1" applyBorder="1" applyAlignment="1">
      <alignment horizontal="left" vertical="center" wrapText="1"/>
    </xf>
    <xf numFmtId="0" fontId="10" fillId="2" borderId="0" xfId="0" applyFont="1" applyFill="1" applyAlignment="1">
      <alignment vertical="center" wrapText="1"/>
    </xf>
    <xf numFmtId="0" fontId="10" fillId="2" borderId="0" xfId="0" applyFont="1" applyFill="1" applyAlignment="1">
      <alignment horizontal="center" vertical="center" wrapText="1"/>
    </xf>
  </cellXfs>
  <cellStyles count="3">
    <cellStyle name="Collegamento ipertestuale" xfId="2" builtinId="8"/>
    <cellStyle name="Normale" xfId="0" builtinId="0"/>
    <cellStyle name="Valuta" xfId="1" builtinId="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388620</xdr:colOff>
      <xdr:row>10</xdr:row>
      <xdr:rowOff>121920</xdr:rowOff>
    </xdr:from>
    <xdr:to>
      <xdr:col>5</xdr:col>
      <xdr:colOff>198120</xdr:colOff>
      <xdr:row>12</xdr:row>
      <xdr:rowOff>167640</xdr:rowOff>
    </xdr:to>
    <xdr:cxnSp macro="">
      <xdr:nvCxnSpPr>
        <xdr:cNvPr id="2" name="Connettore 2 1">
          <a:extLst>
            <a:ext uri="{FF2B5EF4-FFF2-40B4-BE49-F238E27FC236}">
              <a16:creationId xmlns:a16="http://schemas.microsoft.com/office/drawing/2014/main" id="{C87CCA11-4582-43B3-B479-A8F85DBCD145}"/>
            </a:ext>
          </a:extLst>
        </xdr:cNvPr>
        <xdr:cNvCxnSpPr>
          <a:stCxn id="3" idx="1"/>
        </xdr:cNvCxnSpPr>
      </xdr:nvCxnSpPr>
      <xdr:spPr>
        <a:xfrm flipH="1">
          <a:off x="2827020" y="2026920"/>
          <a:ext cx="419100" cy="42672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198120</xdr:colOff>
      <xdr:row>9</xdr:row>
      <xdr:rowOff>91440</xdr:rowOff>
    </xdr:from>
    <xdr:to>
      <xdr:col>6</xdr:col>
      <xdr:colOff>1181100</xdr:colOff>
      <xdr:row>11</xdr:row>
      <xdr:rowOff>152400</xdr:rowOff>
    </xdr:to>
    <xdr:sp macro="" textlink="">
      <xdr:nvSpPr>
        <xdr:cNvPr id="3" name="CasellaDiTesto 2">
          <a:extLst>
            <a:ext uri="{FF2B5EF4-FFF2-40B4-BE49-F238E27FC236}">
              <a16:creationId xmlns:a16="http://schemas.microsoft.com/office/drawing/2014/main" id="{14AF780C-0C65-4BF0-A47C-94755C93C3D6}"/>
            </a:ext>
          </a:extLst>
        </xdr:cNvPr>
        <xdr:cNvSpPr txBox="1"/>
      </xdr:nvSpPr>
      <xdr:spPr>
        <a:xfrm>
          <a:off x="3246120" y="1805940"/>
          <a:ext cx="1021080" cy="4419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xdr:from>
      <xdr:col>2</xdr:col>
      <xdr:colOff>22860</xdr:colOff>
      <xdr:row>4</xdr:row>
      <xdr:rowOff>255270</xdr:rowOff>
    </xdr:from>
    <xdr:to>
      <xdr:col>2</xdr:col>
      <xdr:colOff>1356360</xdr:colOff>
      <xdr:row>7</xdr:row>
      <xdr:rowOff>114300</xdr:rowOff>
    </xdr:to>
    <xdr:cxnSp macro="">
      <xdr:nvCxnSpPr>
        <xdr:cNvPr id="4" name="Connettore 2 3">
          <a:extLst>
            <a:ext uri="{FF2B5EF4-FFF2-40B4-BE49-F238E27FC236}">
              <a16:creationId xmlns:a16="http://schemas.microsoft.com/office/drawing/2014/main" id="{E6BB8E08-56C3-4B6E-87BE-A5918BFD139F}"/>
            </a:ext>
          </a:extLst>
        </xdr:cNvPr>
        <xdr:cNvCxnSpPr>
          <a:stCxn id="5" idx="1"/>
        </xdr:cNvCxnSpPr>
      </xdr:nvCxnSpPr>
      <xdr:spPr>
        <a:xfrm flipH="1">
          <a:off x="1242060" y="950595"/>
          <a:ext cx="590550" cy="497205"/>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1356360</xdr:colOff>
      <xdr:row>3</xdr:row>
      <xdr:rowOff>0</xdr:rowOff>
    </xdr:from>
    <xdr:to>
      <xdr:col>3</xdr:col>
      <xdr:colOff>1920240</xdr:colOff>
      <xdr:row>7</xdr:row>
      <xdr:rowOff>137160</xdr:rowOff>
    </xdr:to>
    <xdr:sp macro="" textlink="">
      <xdr:nvSpPr>
        <xdr:cNvPr id="5" name="CasellaDiTesto 4">
          <a:extLst>
            <a:ext uri="{FF2B5EF4-FFF2-40B4-BE49-F238E27FC236}">
              <a16:creationId xmlns:a16="http://schemas.microsoft.com/office/drawing/2014/main" id="{CB6A28F8-750C-4821-B437-B0F37530D9A6}"/>
            </a:ext>
          </a:extLst>
        </xdr:cNvPr>
        <xdr:cNvSpPr txBox="1"/>
      </xdr:nvSpPr>
      <xdr:spPr>
        <a:xfrm>
          <a:off x="1832610" y="571500"/>
          <a:ext cx="601980" cy="8991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1</xdr:col>
      <xdr:colOff>1927860</xdr:colOff>
      <xdr:row>4</xdr:row>
      <xdr:rowOff>68580</xdr:rowOff>
    </xdr:from>
    <xdr:to>
      <xdr:col>1</xdr:col>
      <xdr:colOff>1981200</xdr:colOff>
      <xdr:row>4</xdr:row>
      <xdr:rowOff>320040</xdr:rowOff>
    </xdr:to>
    <xdr:cxnSp macro="">
      <xdr:nvCxnSpPr>
        <xdr:cNvPr id="6" name="Connettore 2 5">
          <a:extLst>
            <a:ext uri="{FF2B5EF4-FFF2-40B4-BE49-F238E27FC236}">
              <a16:creationId xmlns:a16="http://schemas.microsoft.com/office/drawing/2014/main" id="{A8AD8240-12F7-4323-8780-647D33FDDF5B}"/>
            </a:ext>
          </a:extLst>
        </xdr:cNvPr>
        <xdr:cNvCxnSpPr>
          <a:stCxn id="7" idx="2"/>
        </xdr:cNvCxnSpPr>
      </xdr:nvCxnSpPr>
      <xdr:spPr>
        <a:xfrm flipH="1">
          <a:off x="1223010" y="830580"/>
          <a:ext cx="0" cy="11811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975360</xdr:colOff>
      <xdr:row>0</xdr:row>
      <xdr:rowOff>60960</xdr:rowOff>
    </xdr:from>
    <xdr:to>
      <xdr:col>2</xdr:col>
      <xdr:colOff>838200</xdr:colOff>
      <xdr:row>4</xdr:row>
      <xdr:rowOff>68580</xdr:rowOff>
    </xdr:to>
    <xdr:sp macro="" textlink="">
      <xdr:nvSpPr>
        <xdr:cNvPr id="7" name="CasellaDiTesto 6">
          <a:extLst>
            <a:ext uri="{FF2B5EF4-FFF2-40B4-BE49-F238E27FC236}">
              <a16:creationId xmlns:a16="http://schemas.microsoft.com/office/drawing/2014/main" id="{4C6F0C04-C1E8-4EEE-B34D-9704E9E3CDC8}"/>
            </a:ext>
          </a:extLst>
        </xdr:cNvPr>
        <xdr:cNvSpPr txBox="1"/>
      </xdr:nvSpPr>
      <xdr:spPr>
        <a:xfrm>
          <a:off x="1223010" y="60960"/>
          <a:ext cx="605790" cy="76962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oneCellAnchor>
    <xdr:from>
      <xdr:col>3</xdr:col>
      <xdr:colOff>4635955</xdr:colOff>
      <xdr:row>4</xdr:row>
      <xdr:rowOff>163286</xdr:rowOff>
    </xdr:from>
    <xdr:ext cx="3276600" cy="545391"/>
    <xdr:pic>
      <xdr:nvPicPr>
        <xdr:cNvPr id="8" name="Immagine 7">
          <a:extLst>
            <a:ext uri="{FF2B5EF4-FFF2-40B4-BE49-F238E27FC236}">
              <a16:creationId xmlns:a16="http://schemas.microsoft.com/office/drawing/2014/main" id="{E8EDDBCB-62B1-4A19-A81C-D4F4425709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5680" y="925286"/>
          <a:ext cx="3276600" cy="545391"/>
        </a:xfrm>
        <a:prstGeom prst="rect">
          <a:avLst/>
        </a:prstGeom>
      </xdr:spPr>
    </xdr:pic>
    <xdr:clientData/>
  </xdr:oneCellAnchor>
  <xdr:oneCellAnchor>
    <xdr:from>
      <xdr:col>3</xdr:col>
      <xdr:colOff>2245179</xdr:colOff>
      <xdr:row>4</xdr:row>
      <xdr:rowOff>210910</xdr:rowOff>
    </xdr:from>
    <xdr:ext cx="1638300" cy="424543"/>
    <xdr:pic>
      <xdr:nvPicPr>
        <xdr:cNvPr id="9" name="Immagine 8">
          <a:extLst>
            <a:ext uri="{FF2B5EF4-FFF2-40B4-BE49-F238E27FC236}">
              <a16:creationId xmlns:a16="http://schemas.microsoft.com/office/drawing/2014/main" id="{132654E4-6035-48D3-A856-37EFF2E6CE7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35679" y="953860"/>
          <a:ext cx="1638300" cy="424543"/>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ligra.cloud/app/zoocat_image.php?url_pdf=aHR0cHM6Ly9pbmlzaG9wLmNvbS9vYmplY3RzL21tb185OTI2ODAyOV8xNjUwMDM2OTY0XzAzMDVfMTY0NjEucGRm&amp;type=pdf" TargetMode="External"/><Relationship Id="rId7" Type="http://schemas.openxmlformats.org/officeDocument/2006/relationships/printerSettings" Target="../printerSettings/printerSettings1.bin"/><Relationship Id="rId2" Type="http://schemas.openxmlformats.org/officeDocument/2006/relationships/hyperlink" Target="https://www.ligra.cloud/app/zoocat_image.php?url_pdf=aHR0cHM6Ly9teS5saWdyYS5pdC9saWdyYTQwL2Rtcy9BcmVhJTIwVGVjbmljYS9IRUxHSS9Ccm9jaHVyZXMvSVQvVGF2b2xvJTIwaW50ZXJhdHRpdm9fSVQtMTIwMTIwMjMucGRm&amp;type=infinity" TargetMode="External"/><Relationship Id="rId1" Type="http://schemas.openxmlformats.org/officeDocument/2006/relationships/hyperlink" Target="https://www.ligra.it/prodotto/?product_code=SC1UQVZDUkU=" TargetMode="External"/><Relationship Id="rId6" Type="http://schemas.openxmlformats.org/officeDocument/2006/relationships/hyperlink" Target="mailto:mepa.tts@tt-services.it" TargetMode="External"/><Relationship Id="rId5" Type="http://schemas.openxmlformats.org/officeDocument/2006/relationships/hyperlink" Target="https://www.ligra.cloud/app/zoocat_image.php?url_pdf=aHR0cHM6Ly9teS5saWdyYS5pdC9saWdyYTQwL2Rtcy9BcmVhJTIwVGVjbmljYS9LVUJPL0Jyb2NodXJlcy9JVC8xMDMwJTIwS1VCTy5wZGY=&amp;type=infinity" TargetMode="External"/><Relationship Id="rId4" Type="http://schemas.openxmlformats.org/officeDocument/2006/relationships/hyperlink" Target="https://www.ligra.cloud/app/zoocat_image.php?url_pdf=aHR0cHM6Ly9teS5saWdyYS5pdC9saWdyYTQwL2Rtcy9BcmVhJTIwVGVjbmljYS9FRElTT04vQnJvY2h1cmVzL0lUL0VEUDAwMS5wZGY=&amp;type=infini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28"/>
  <sheetViews>
    <sheetView tabSelected="1" zoomScale="70" zoomScaleNormal="70" workbookViewId="0">
      <selection activeCell="C19" sqref="C19"/>
    </sheetView>
  </sheetViews>
  <sheetFormatPr defaultColWidth="9.140625" defaultRowHeight="15" x14ac:dyDescent="0.25"/>
  <cols>
    <col min="1" max="1" width="38.28515625" style="1" customWidth="1"/>
    <col min="2" max="2" width="31.28515625" style="6" customWidth="1"/>
    <col min="3" max="3" width="23.7109375" style="6" customWidth="1"/>
    <col min="4" max="4" width="100.7109375" style="6" customWidth="1"/>
    <col min="5" max="5" width="10.7109375" style="5" customWidth="1"/>
    <col min="6" max="6" width="19.5703125" style="4" bestFit="1" customWidth="1"/>
    <col min="7" max="7" width="19.140625" style="4" bestFit="1" customWidth="1"/>
    <col min="8" max="8" width="15.7109375" style="4" customWidth="1"/>
    <col min="9" max="9" width="50.42578125" style="3" customWidth="1"/>
    <col min="10" max="10" width="70.7109375" style="2" customWidth="1"/>
    <col min="11" max="22" width="9.140625" style="2"/>
    <col min="23" max="16384" width="9.140625" style="1"/>
  </cols>
  <sheetData>
    <row r="2" spans="1:10" x14ac:dyDescent="0.25">
      <c r="A2" s="35" t="s">
        <v>43</v>
      </c>
      <c r="B2" s="35"/>
      <c r="C2" s="35"/>
      <c r="D2" s="35"/>
      <c r="E2" s="35"/>
      <c r="F2" s="35"/>
      <c r="G2" s="35"/>
      <c r="H2" s="35"/>
      <c r="I2" s="35"/>
    </row>
    <row r="3" spans="1:10" x14ac:dyDescent="0.25">
      <c r="A3" s="35"/>
      <c r="B3" s="35"/>
      <c r="C3" s="35"/>
      <c r="D3" s="35"/>
      <c r="E3" s="35"/>
      <c r="F3" s="35"/>
      <c r="G3" s="35"/>
      <c r="H3" s="35"/>
      <c r="I3" s="35"/>
    </row>
    <row r="4" spans="1:10" x14ac:dyDescent="0.25">
      <c r="A4" s="35"/>
      <c r="B4" s="35"/>
      <c r="C4" s="35"/>
      <c r="D4" s="35"/>
      <c r="E4" s="35"/>
      <c r="F4" s="35"/>
      <c r="G4" s="35"/>
      <c r="H4" s="35"/>
      <c r="I4" s="35"/>
    </row>
    <row r="5" spans="1:10" ht="27" thickBot="1" x14ac:dyDescent="0.3">
      <c r="A5" s="35"/>
      <c r="B5" s="35"/>
      <c r="C5" s="35"/>
      <c r="D5" s="35"/>
      <c r="E5" s="35"/>
      <c r="F5" s="35"/>
      <c r="G5" s="35"/>
      <c r="H5" s="35"/>
      <c r="I5" s="35"/>
      <c r="J5" s="34"/>
    </row>
    <row r="6" spans="1:10" ht="16.5" thickBot="1" x14ac:dyDescent="0.3">
      <c r="A6" s="33" t="s">
        <v>42</v>
      </c>
      <c r="B6" s="32">
        <v>0</v>
      </c>
    </row>
    <row r="7" spans="1:10" ht="15.75" x14ac:dyDescent="0.25">
      <c r="A7" s="31"/>
      <c r="B7" s="30"/>
    </row>
    <row r="8" spans="1:10" ht="15.75" x14ac:dyDescent="0.25">
      <c r="A8" s="29" t="s">
        <v>41</v>
      </c>
      <c r="B8" s="28">
        <f>SUM(H15:H21)</f>
        <v>16626.159999999996</v>
      </c>
    </row>
    <row r="9" spans="1:10" ht="15.75" x14ac:dyDescent="0.25">
      <c r="A9" s="27" t="s">
        <v>40</v>
      </c>
      <c r="B9" s="26"/>
    </row>
    <row r="10" spans="1:10" ht="18.75" x14ac:dyDescent="0.25">
      <c r="A10" s="25" t="s">
        <v>39</v>
      </c>
      <c r="B10" s="24">
        <f>SUM(H21:H21)</f>
        <v>2849.92</v>
      </c>
      <c r="C10" s="23" t="s">
        <v>38</v>
      </c>
      <c r="D10" s="22" t="s">
        <v>37</v>
      </c>
    </row>
    <row r="11" spans="1:10" ht="15.75" x14ac:dyDescent="0.25">
      <c r="A11" s="21" t="s">
        <v>36</v>
      </c>
      <c r="B11" s="20">
        <f>SUM(H15:H20)</f>
        <v>13776.239999999998</v>
      </c>
      <c r="C11" s="19"/>
    </row>
    <row r="14" spans="1:10" s="2" customFormat="1" ht="31.5" x14ac:dyDescent="0.25">
      <c r="A14" s="18" t="s">
        <v>35</v>
      </c>
      <c r="B14" s="18" t="s">
        <v>34</v>
      </c>
      <c r="C14" s="18" t="s">
        <v>33</v>
      </c>
      <c r="D14" s="18" t="s">
        <v>32</v>
      </c>
      <c r="E14" s="17" t="s">
        <v>31</v>
      </c>
      <c r="F14" s="16" t="s">
        <v>30</v>
      </c>
      <c r="G14" s="16" t="s">
        <v>29</v>
      </c>
      <c r="H14" s="16" t="s">
        <v>28</v>
      </c>
      <c r="I14" s="16" t="s">
        <v>27</v>
      </c>
      <c r="J14" s="16" t="s">
        <v>26</v>
      </c>
    </row>
    <row r="15" spans="1:10" s="7" customFormat="1" ht="180" x14ac:dyDescent="0.25">
      <c r="A15" s="15" t="s">
        <v>17</v>
      </c>
      <c r="B15" s="13" t="s">
        <v>25</v>
      </c>
      <c r="C15" s="13" t="s">
        <v>24</v>
      </c>
      <c r="D15" s="13" t="s">
        <v>23</v>
      </c>
      <c r="E15" s="12">
        <v>2</v>
      </c>
      <c r="F15" s="11">
        <v>1363</v>
      </c>
      <c r="G15" s="10">
        <f>F15*1.22</f>
        <v>1662.86</v>
      </c>
      <c r="H15" s="10">
        <f>G15*E15</f>
        <v>3325.72</v>
      </c>
      <c r="I15" s="9" t="s">
        <v>22</v>
      </c>
      <c r="J15" s="8" t="s">
        <v>0</v>
      </c>
    </row>
    <row r="16" spans="1:10" s="7" customFormat="1" ht="120" x14ac:dyDescent="0.25">
      <c r="A16" s="15" t="s">
        <v>17</v>
      </c>
      <c r="B16" s="13" t="s">
        <v>21</v>
      </c>
      <c r="C16" s="13">
        <v>10102</v>
      </c>
      <c r="D16" s="13" t="s">
        <v>20</v>
      </c>
      <c r="E16" s="12">
        <v>12</v>
      </c>
      <c r="F16" s="11">
        <v>64</v>
      </c>
      <c r="G16" s="10">
        <f>F16*1.22</f>
        <v>78.08</v>
      </c>
      <c r="H16" s="10">
        <f>G16*E16</f>
        <v>936.96</v>
      </c>
      <c r="I16" s="9"/>
      <c r="J16" s="8"/>
    </row>
    <row r="17" spans="1:10" s="7" customFormat="1" ht="120" x14ac:dyDescent="0.25">
      <c r="A17" s="15" t="s">
        <v>17</v>
      </c>
      <c r="B17" s="13" t="s">
        <v>19</v>
      </c>
      <c r="C17" s="13">
        <v>10103</v>
      </c>
      <c r="D17" s="13" t="s">
        <v>18</v>
      </c>
      <c r="E17" s="12">
        <v>12</v>
      </c>
      <c r="F17" s="11">
        <v>64</v>
      </c>
      <c r="G17" s="10">
        <f>F17*1.22</f>
        <v>78.08</v>
      </c>
      <c r="H17" s="10">
        <f>G17*E17</f>
        <v>936.96</v>
      </c>
      <c r="I17" s="9"/>
      <c r="J17" s="8"/>
    </row>
    <row r="18" spans="1:10" s="7" customFormat="1" ht="195" x14ac:dyDescent="0.25">
      <c r="A18" s="15" t="s">
        <v>17</v>
      </c>
      <c r="B18" s="13" t="s">
        <v>16</v>
      </c>
      <c r="C18" s="13" t="s">
        <v>15</v>
      </c>
      <c r="D18" s="13" t="s">
        <v>14</v>
      </c>
      <c r="E18" s="12">
        <v>12</v>
      </c>
      <c r="F18" s="11">
        <v>58</v>
      </c>
      <c r="G18" s="10">
        <f>F18*1.22</f>
        <v>70.760000000000005</v>
      </c>
      <c r="H18" s="10">
        <f>G18*E18</f>
        <v>849.12000000000012</v>
      </c>
      <c r="I18" s="9" t="s">
        <v>6</v>
      </c>
      <c r="J18" s="8" t="s">
        <v>0</v>
      </c>
    </row>
    <row r="19" spans="1:10" s="7" customFormat="1" ht="136.9" customHeight="1" x14ac:dyDescent="0.25">
      <c r="A19" s="15" t="s">
        <v>10</v>
      </c>
      <c r="B19" s="13" t="s">
        <v>13</v>
      </c>
      <c r="C19" s="13" t="s">
        <v>12</v>
      </c>
      <c r="D19" s="13" t="s">
        <v>11</v>
      </c>
      <c r="E19" s="12">
        <v>1</v>
      </c>
      <c r="F19" s="11">
        <v>2310</v>
      </c>
      <c r="G19" s="10">
        <f>F19*1.22</f>
        <v>2818.2</v>
      </c>
      <c r="H19" s="10">
        <f>G19*E19</f>
        <v>2818.2</v>
      </c>
      <c r="I19" s="9" t="s">
        <v>6</v>
      </c>
      <c r="J19" s="8" t="s">
        <v>0</v>
      </c>
    </row>
    <row r="20" spans="1:10" s="7" customFormat="1" ht="195" x14ac:dyDescent="0.25">
      <c r="A20" s="15" t="s">
        <v>10</v>
      </c>
      <c r="B20" s="13" t="s">
        <v>9</v>
      </c>
      <c r="C20" s="13" t="s">
        <v>8</v>
      </c>
      <c r="D20" s="13" t="s">
        <v>7</v>
      </c>
      <c r="E20" s="12">
        <v>2</v>
      </c>
      <c r="F20" s="11">
        <v>2012</v>
      </c>
      <c r="G20" s="10">
        <f>F20*1.22</f>
        <v>2454.64</v>
      </c>
      <c r="H20" s="10">
        <f>G20*E20</f>
        <v>4909.28</v>
      </c>
      <c r="I20" s="9" t="s">
        <v>6</v>
      </c>
      <c r="J20" s="8" t="s">
        <v>0</v>
      </c>
    </row>
    <row r="21" spans="1:10" s="7" customFormat="1" ht="90" x14ac:dyDescent="0.25">
      <c r="A21" s="14" t="s">
        <v>5</v>
      </c>
      <c r="B21" s="13" t="s">
        <v>4</v>
      </c>
      <c r="C21" s="13" t="s">
        <v>3</v>
      </c>
      <c r="D21" s="13" t="s">
        <v>2</v>
      </c>
      <c r="E21" s="12">
        <v>4</v>
      </c>
      <c r="F21" s="11">
        <v>584</v>
      </c>
      <c r="G21" s="10">
        <f>F21*1.22</f>
        <v>712.48</v>
      </c>
      <c r="H21" s="10">
        <f>G21*E21</f>
        <v>2849.92</v>
      </c>
      <c r="I21" s="9" t="s">
        <v>1</v>
      </c>
      <c r="J21" s="8" t="s">
        <v>0</v>
      </c>
    </row>
    <row r="22" spans="1:10" s="2" customFormat="1" x14ac:dyDescent="0.25"/>
    <row r="23" spans="1:10" s="2" customFormat="1" x14ac:dyDescent="0.25"/>
    <row r="24" spans="1:10" s="2" customFormat="1" x14ac:dyDescent="0.25"/>
    <row r="25" spans="1:10" s="2" customFormat="1" x14ac:dyDescent="0.25"/>
    <row r="26" spans="1:10" s="2" customFormat="1" x14ac:dyDescent="0.25"/>
    <row r="27" spans="1:10" s="2" customFormat="1" x14ac:dyDescent="0.25"/>
    <row r="28" spans="1:10" s="2" customFormat="1" x14ac:dyDescent="0.25"/>
  </sheetData>
  <mergeCells count="2">
    <mergeCell ref="A2:I5"/>
    <mergeCell ref="A9:B9"/>
  </mergeCells>
  <conditionalFormatting sqref="B11">
    <cfRule type="cellIs" dxfId="2" priority="1" operator="lessThan">
      <formula>#REF!</formula>
    </cfRule>
  </conditionalFormatting>
  <conditionalFormatting sqref="B10">
    <cfRule type="cellIs" dxfId="1" priority="2" operator="greaterThan">
      <formula>#REF!</formula>
    </cfRule>
    <cfRule type="cellIs" dxfId="0" priority="3" operator="greaterThan">
      <formula>(#REF!+#REF!+#REF!+#REF!+#REF!)&gt;(B6*20/100)</formula>
    </cfRule>
  </conditionalFormatting>
  <hyperlinks>
    <hyperlink ref="I21" r:id="rId1" location="eyJwciI6IjAiLCJyIjoiMTIiLCJvIjoiNSIsImwiOiJpdCIsInYiOlt7ImkiOjkwMCwidiI6WyJjcmVvIl19LHsiaSI6Nn0seyJpIjozfSx7ImkiOjl9LHsiaSI6NH0seyJpIjo1fV19" display="https://www.ligra.it/prodotto/?product_code=SC1UQVZDUkU= - eyJwciI6IjAiLCJyIjoiMTIiLCJvIjoiNSIsImwiOiJpdCIsInYiOlt7ImkiOjkwMCwidiI6WyJjcmVvIl19LHsiaSI6Nn0seyJpIjozfSx7ImkiOjl9LHsiaSI6NH0seyJpIjo1fV19"/>
    <hyperlink ref="I20" r:id="rId2" display="https://www.ligra.cloud/app/zoocat_image.php?url_pdf=aHR0cHM6Ly9teS5saWdyYS5pdC9saWdyYTQwL2Rtcy9BcmVhJTIwVGVjbmljYS9IRUxHSS9Ccm9jaHVyZXMvSVQvVGF2b2xvJTIwaW50ZXJhdHRpdm9fSVQtMTIwMTIwMjMucGRm&amp;type=infinity"/>
    <hyperlink ref="I19" r:id="rId3" display="https://www.ligra.cloud/app/zoocat_image.php?url_pdf=aHR0cHM6Ly9pbmlzaG9wLmNvbS9vYmplY3RzL21tb185OTI2ODAyOV8xNjUwMDM2OTY0XzAzMDVfMTY0NjEucGRm&amp;type=pdf"/>
    <hyperlink ref="I18" r:id="rId4" display="https://www.ligra.cloud/app/zoocat_image.php?url_pdf=aHR0cHM6Ly9teS5saWdyYS5pdC9saWdyYTQwL2Rtcy9BcmVhJTIwVGVjbmljYS9FRElTT04vQnJvY2h1cmVzL0lUL0VEUDAwMS5wZGY=&amp;type=infinity"/>
    <hyperlink ref="I15" r:id="rId5" display="https://www.ligra.cloud/app/zoocat_image.php?url_pdf=aHR0cHM6Ly9teS5saWdyYS5pdC9saWdyYTQwL2Rtcy9BcmVhJTIwVGVjbmljYS9LVUJPL0Jyb2NodXJlcy9JVC8xMDMwJTIwS1VCTy5wZGY=&amp;type=infinity"/>
    <hyperlink ref="D10" r:id="rId6"/>
  </hyperlinks>
  <pageMargins left="0.7" right="0.7" top="0.75" bottom="0.75" header="0.3" footer="0.3"/>
  <pageSetup paperSize="9"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Ambiente Coding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Belloni</dc:creator>
  <cp:lastModifiedBy>Nicola Belloni</cp:lastModifiedBy>
  <dcterms:created xsi:type="dcterms:W3CDTF">2023-02-14T08:25:07Z</dcterms:created>
  <dcterms:modified xsi:type="dcterms:W3CDTF">2023-02-14T08:25:30Z</dcterms:modified>
</cp:coreProperties>
</file>